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168" windowHeight="8460" tabRatio="601"/>
  </bookViews>
  <sheets>
    <sheet name="Лист1" sheetId="1" r:id="rId1"/>
  </sheets>
  <definedNames>
    <definedName name="_xlnm._FilterDatabase" localSheetId="0" hidden="1">Лист1!$A$6:$N$54</definedName>
  </definedNames>
  <calcPr calcId="124519"/>
</workbook>
</file>

<file path=xl/calcChain.xml><?xml version="1.0" encoding="utf-8"?>
<calcChain xmlns="http://schemas.openxmlformats.org/spreadsheetml/2006/main">
  <c r="B6" i="1"/>
  <c r="C6" s="1"/>
  <c r="D6" s="1"/>
  <c r="E6" s="1"/>
  <c r="F6" s="1"/>
  <c r="A13"/>
  <c r="A16" s="1"/>
  <c r="A19" l="1"/>
  <c r="A22" s="1"/>
  <c r="A27" s="1"/>
  <c r="A38" s="1"/>
  <c r="A42" s="1"/>
  <c r="A45" s="1"/>
  <c r="A51" s="1"/>
  <c r="G6"/>
  <c r="H6" s="1"/>
  <c r="I6" l="1"/>
  <c r="J6" s="1"/>
  <c r="K6" s="1"/>
  <c r="L6" s="1"/>
  <c r="M6" l="1"/>
  <c r="N6" s="1"/>
</calcChain>
</file>

<file path=xl/sharedStrings.xml><?xml version="1.0" encoding="utf-8"?>
<sst xmlns="http://schemas.openxmlformats.org/spreadsheetml/2006/main" count="344" uniqueCount="79">
  <si>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</si>
  <si>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</si>
  <si>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</si>
  <si>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</si>
  <si>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</si>
  <si>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</si>
  <si>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Аболмасова  Ольга Викторовна</t>
  </si>
  <si>
    <t>Начальник отдела</t>
  </si>
  <si>
    <t>49,3</t>
  </si>
  <si>
    <t>Россия</t>
  </si>
  <si>
    <t>_</t>
  </si>
  <si>
    <t>Супруг</t>
  </si>
  <si>
    <t xml:space="preserve">Автомобиль легковой </t>
  </si>
  <si>
    <t>Согачева Екатерина Владимировна</t>
  </si>
  <si>
    <t>Заместитель начальника отдела</t>
  </si>
  <si>
    <t>85,3</t>
  </si>
  <si>
    <t>Автомобиль легковой</t>
  </si>
  <si>
    <t>Главный специалист-эксперт</t>
  </si>
  <si>
    <t>Левковская Елена Владимировна</t>
  </si>
  <si>
    <t>44,2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</si>
  <si>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</si>
  <si>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</si>
  <si>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</si>
  <si>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</si>
  <si>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Слободина Лариса Валерьевна</t>
  </si>
  <si>
    <t>Грудницкая Татьяна Сергеевна</t>
  </si>
  <si>
    <t>47,2</t>
  </si>
  <si>
    <t>45,1</t>
  </si>
  <si>
    <t>Отдел организации надзора</t>
  </si>
  <si>
    <t>Билибина Любовь Яковлевна</t>
  </si>
  <si>
    <t>62,2</t>
  </si>
  <si>
    <t>Фокина Татьяна Ивановна</t>
  </si>
  <si>
    <t>24,0</t>
  </si>
  <si>
    <t>Плотникова Елена Васильевна</t>
  </si>
  <si>
    <t>41,7</t>
  </si>
  <si>
    <t>2016,0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</si>
  <si>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</si>
  <si>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</si>
  <si>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</si>
  <si>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</si>
  <si>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</si>
  <si>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</si>
  <si>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</si>
  <si>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</si>
  <si>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</si>
  <si>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</si>
  <si>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</si>
  <si>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</si>
  <si>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</si>
  <si>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</si>
  <si>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</si>
  <si>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Общая долевая (1/3 доля)</t>
  </si>
  <si>
    <t xml:space="preserve">Начальник отдела </t>
  </si>
  <si>
    <t>Несовершеннолетний ребенок</t>
  </si>
  <si>
    <t>Общая совместная</t>
  </si>
  <si>
    <t xml:space="preserve">Земельный участок </t>
  </si>
  <si>
    <t xml:space="preserve">Гараж </t>
  </si>
  <si>
    <t>Земельный участок</t>
  </si>
  <si>
    <t xml:space="preserve">Незавершенное строительство </t>
  </si>
  <si>
    <t>Садовый домик</t>
  </si>
  <si>
    <t>Жилой дом</t>
  </si>
  <si>
    <t>Гараж</t>
  </si>
  <si>
    <t xml:space="preserve">Садовый домик </t>
  </si>
  <si>
    <t xml:space="preserve">Жилой дом </t>
  </si>
  <si>
    <t>Дом, назначение: нежилое</t>
  </si>
  <si>
    <t>Общая долевая (2/3 доли)</t>
  </si>
  <si>
    <t>Украина</t>
  </si>
  <si>
    <t>Общая долевая (1/4 доля)</t>
  </si>
  <si>
    <r>
      <t>Декларирован-ный годовой доход за 2017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</si>
  <si>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о доходах, расходах, об имуществе и обязательствах имущественного характера за период с 1 января 2017 г. по 31 декабря 2017 г.</t>
  </si>
  <si>
    <t>Mazda</t>
  </si>
  <si>
    <t>CHERY</t>
  </si>
  <si>
    <t>ГАЗ</t>
  </si>
  <si>
    <t>УАЗ</t>
  </si>
  <si>
    <t>Мерседес</t>
  </si>
  <si>
    <t>КИА</t>
  </si>
  <si>
    <t>Renault</t>
  </si>
  <si>
    <t>Лада</t>
  </si>
  <si>
    <t>ВАЗ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</si>
</sst>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4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4" fillId="2" borderId="0" xfId="0" applyNumberFormat="1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vertical="top"/>
    </xf>
    <xf numFmtId="4" fontId="10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5" fillId="2" borderId="8" xfId="0" applyNumberFormat="1" applyFont="1" applyFill="1" applyBorder="1" applyAlignment="1">
      <alignment horizontal="center" vertical="top" wrapText="1"/>
    </xf>
    <xf numFmtId="4" fontId="5" fillId="2" borderId="9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4" zoomScale="120" zoomScaleNormal="120" workbookViewId="0">
      <pane xSplit="12" ySplit="4" topLeftCell="M8" activePane="bottomRight" state="frozen"/>
      <selection activeCell="A4" sqref="A4"/>
      <selection pane="topRight" activeCell="M4" sqref="M4"/>
      <selection pane="bottomLeft" activeCell="A8" sqref="A8"/>
      <selection pane="bottomRight" activeCell="L55" sqref="L55"/>
    </sheetView>
  </sheetViews>
  <sheetFormatPr defaultRowHeight="13.8"/>
  <cols>
    <col min="1" max="1" width="5.33203125" style="17" customWidth="1"/>
    <col min="2" max="2" width="17.109375" style="7" customWidth="1"/>
    <col min="3" max="3" width="11.88671875" style="7" customWidth="1"/>
    <col min="4" max="4" width="16.88671875" style="43" customWidth="1"/>
    <col min="5" max="5" width="14.44140625" style="43" customWidth="1"/>
    <col min="6" max="6" width="8" style="44" customWidth="1"/>
    <col min="7" max="7" width="8.88671875" style="7"/>
    <col min="8" max="8" width="16.77734375" style="43" customWidth="1"/>
    <col min="9" max="9" width="7.88671875" style="44" customWidth="1"/>
    <col min="10" max="10" width="8.88671875" style="7"/>
    <col min="11" max="11" width="12.21875" style="7" customWidth="1"/>
    <col min="12" max="12" width="9.77734375" style="43" customWidth="1"/>
    <col min="13" max="13" width="12.21875" style="18" customWidth="1"/>
    <col min="14" max="14" width="14" style="7" customWidth="1"/>
    <col min="15" max="16384" width="8.88671875" style="7"/>
  </cols>
  <sheetData>
    <row r="1" spans="1:14">
      <c r="C1" s="122" t="s">
        <v>47</v>
      </c>
      <c r="D1" s="122"/>
      <c r="E1" s="122"/>
      <c r="F1" s="122"/>
      <c r="G1" s="122"/>
      <c r="H1" s="122"/>
      <c r="I1" s="122"/>
      <c r="J1" s="122"/>
      <c r="K1" s="122"/>
      <c r="L1" s="122"/>
    </row>
    <row r="2" spans="1:14">
      <c r="C2" s="122" t="s">
        <v>69</v>
      </c>
      <c r="D2" s="122"/>
      <c r="E2" s="122"/>
      <c r="F2" s="122"/>
      <c r="G2" s="122"/>
      <c r="H2" s="122"/>
      <c r="I2" s="122"/>
      <c r="J2" s="122"/>
      <c r="K2" s="122"/>
      <c r="L2" s="122"/>
    </row>
    <row r="3" spans="1:14"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36" customHeight="1">
      <c r="A4" s="152" t="s">
        <v>36</v>
      </c>
      <c r="B4" s="129" t="s">
        <v>38</v>
      </c>
      <c r="C4" s="129" t="s">
        <v>0</v>
      </c>
      <c r="D4" s="131" t="s">
        <v>39</v>
      </c>
      <c r="E4" s="132"/>
      <c r="F4" s="132"/>
      <c r="G4" s="133"/>
      <c r="H4" s="131" t="s">
        <v>40</v>
      </c>
      <c r="I4" s="132"/>
      <c r="J4" s="133"/>
      <c r="K4" s="131" t="s">
        <v>41</v>
      </c>
      <c r="L4" s="133"/>
      <c r="M4" s="123" t="s">
        <v>68</v>
      </c>
      <c r="N4" s="108" t="s">
        <v>48</v>
      </c>
    </row>
    <row r="5" spans="1:14" ht="49.2" customHeight="1">
      <c r="A5" s="152"/>
      <c r="B5" s="130"/>
      <c r="C5" s="130"/>
      <c r="D5" s="19" t="s">
        <v>42</v>
      </c>
      <c r="E5" s="19" t="s">
        <v>43</v>
      </c>
      <c r="F5" s="20" t="s">
        <v>1</v>
      </c>
      <c r="G5" s="19" t="s">
        <v>2</v>
      </c>
      <c r="H5" s="19" t="s">
        <v>42</v>
      </c>
      <c r="I5" s="20" t="s">
        <v>1</v>
      </c>
      <c r="J5" s="19" t="s">
        <v>2</v>
      </c>
      <c r="K5" s="19" t="s">
        <v>3</v>
      </c>
      <c r="L5" s="19" t="s">
        <v>4</v>
      </c>
      <c r="M5" s="124"/>
      <c r="N5" s="108"/>
    </row>
    <row r="6" spans="1:14" s="22" customFormat="1" ht="13.2">
      <c r="A6" s="21">
        <v>1</v>
      </c>
      <c r="B6" s="21">
        <f>1+A6</f>
        <v>2</v>
      </c>
      <c r="C6" s="21">
        <f t="shared" ref="C6:N6" si="0">1+B6</f>
        <v>3</v>
      </c>
      <c r="D6" s="21">
        <f t="shared" si="0"/>
        <v>4</v>
      </c>
      <c r="E6" s="21">
        <f t="shared" si="0"/>
        <v>5</v>
      </c>
      <c r="F6" s="21">
        <f t="shared" si="0"/>
        <v>6</v>
      </c>
      <c r="G6" s="21">
        <f t="shared" si="0"/>
        <v>7</v>
      </c>
      <c r="H6" s="21">
        <f t="shared" si="0"/>
        <v>8</v>
      </c>
      <c r="I6" s="21">
        <f t="shared" si="0"/>
        <v>9</v>
      </c>
      <c r="J6" s="21">
        <f t="shared" si="0"/>
        <v>10</v>
      </c>
      <c r="K6" s="21">
        <f t="shared" si="0"/>
        <v>11</v>
      </c>
      <c r="L6" s="21">
        <f t="shared" si="0"/>
        <v>12</v>
      </c>
      <c r="M6" s="21">
        <f t="shared" si="0"/>
        <v>13</v>
      </c>
      <c r="N6" s="21">
        <f t="shared" si="0"/>
        <v>14</v>
      </c>
    </row>
    <row r="7" spans="1:14" ht="18">
      <c r="A7" s="23"/>
      <c r="B7" s="125" t="s">
        <v>5</v>
      </c>
      <c r="C7" s="126"/>
      <c r="D7" s="127"/>
      <c r="E7" s="127"/>
      <c r="F7" s="127"/>
      <c r="G7" s="127"/>
      <c r="H7" s="127"/>
      <c r="I7" s="127"/>
      <c r="J7" s="127"/>
      <c r="K7" s="127"/>
      <c r="L7" s="128"/>
      <c r="M7" s="24"/>
      <c r="N7" s="25"/>
    </row>
    <row r="8" spans="1:14" ht="25.8" customHeight="1">
      <c r="A8" s="1">
        <v>1</v>
      </c>
      <c r="B8" s="2" t="s">
        <v>6</v>
      </c>
      <c r="C8" s="3" t="s">
        <v>7</v>
      </c>
      <c r="D8" s="4" t="s">
        <v>45</v>
      </c>
      <c r="E8" s="4" t="s">
        <v>44</v>
      </c>
      <c r="F8" s="5" t="s">
        <v>8</v>
      </c>
      <c r="G8" s="6" t="s">
        <v>9</v>
      </c>
      <c r="H8" s="6" t="s">
        <v>10</v>
      </c>
      <c r="I8" s="5" t="s">
        <v>10</v>
      </c>
      <c r="J8" s="6" t="s">
        <v>10</v>
      </c>
      <c r="K8" s="6" t="s">
        <v>10</v>
      </c>
      <c r="L8" s="6" t="s">
        <v>10</v>
      </c>
      <c r="M8" s="68">
        <v>426765.86</v>
      </c>
      <c r="N8" s="6" t="s">
        <v>10</v>
      </c>
    </row>
    <row r="9" spans="1:14">
      <c r="A9" s="8"/>
      <c r="B9" s="112" t="s">
        <v>11</v>
      </c>
      <c r="C9" s="112"/>
      <c r="D9" s="9" t="s">
        <v>55</v>
      </c>
      <c r="E9" s="9" t="s">
        <v>44</v>
      </c>
      <c r="F9" s="10">
        <v>624</v>
      </c>
      <c r="G9" s="11" t="s">
        <v>9</v>
      </c>
      <c r="H9" s="12" t="s">
        <v>45</v>
      </c>
      <c r="I9" s="13">
        <v>49.3</v>
      </c>
      <c r="J9" s="13" t="s">
        <v>9</v>
      </c>
      <c r="K9" s="101" t="s">
        <v>12</v>
      </c>
      <c r="L9" s="134" t="s">
        <v>70</v>
      </c>
      <c r="M9" s="96">
        <v>328313.3</v>
      </c>
      <c r="N9" s="109" t="s">
        <v>10</v>
      </c>
    </row>
    <row r="10" spans="1:14" ht="26.4">
      <c r="A10" s="8"/>
      <c r="B10" s="112"/>
      <c r="C10" s="112"/>
      <c r="D10" s="9" t="s">
        <v>46</v>
      </c>
      <c r="E10" s="9" t="s">
        <v>51</v>
      </c>
      <c r="F10" s="10">
        <v>47</v>
      </c>
      <c r="G10" s="11" t="s">
        <v>9</v>
      </c>
      <c r="H10" s="140" t="s">
        <v>56</v>
      </c>
      <c r="I10" s="158">
        <v>24</v>
      </c>
      <c r="J10" s="158" t="s">
        <v>9</v>
      </c>
      <c r="K10" s="101"/>
      <c r="L10" s="134"/>
      <c r="M10" s="96"/>
      <c r="N10" s="109"/>
    </row>
    <row r="11" spans="1:14">
      <c r="A11" s="8"/>
      <c r="B11" s="112"/>
      <c r="C11" s="112"/>
      <c r="D11" s="9" t="s">
        <v>46</v>
      </c>
      <c r="E11" s="9" t="s">
        <v>44</v>
      </c>
      <c r="F11" s="10">
        <v>47</v>
      </c>
      <c r="G11" s="11" t="s">
        <v>9</v>
      </c>
      <c r="H11" s="142"/>
      <c r="I11" s="159"/>
      <c r="J11" s="159"/>
      <c r="K11" s="101"/>
      <c r="L11" s="134"/>
      <c r="M11" s="96"/>
      <c r="N11" s="109"/>
    </row>
    <row r="12" spans="1:14" ht="26.4">
      <c r="A12" s="8"/>
      <c r="B12" s="14" t="s">
        <v>53</v>
      </c>
      <c r="C12" s="12"/>
      <c r="D12" s="9" t="s">
        <v>46</v>
      </c>
      <c r="E12" s="9" t="s">
        <v>51</v>
      </c>
      <c r="F12" s="10">
        <v>47</v>
      </c>
      <c r="G12" s="11" t="s">
        <v>9</v>
      </c>
      <c r="H12" s="9" t="s">
        <v>45</v>
      </c>
      <c r="I12" s="13">
        <v>49.3</v>
      </c>
      <c r="J12" s="11" t="s">
        <v>9</v>
      </c>
      <c r="K12" s="11" t="s">
        <v>10</v>
      </c>
      <c r="L12" s="11" t="s">
        <v>10</v>
      </c>
      <c r="M12" s="15" t="s">
        <v>10</v>
      </c>
      <c r="N12" s="16" t="s">
        <v>10</v>
      </c>
    </row>
    <row r="13" spans="1:14" ht="39.6">
      <c r="A13" s="52">
        <f>A8+1</f>
        <v>2</v>
      </c>
      <c r="B13" s="56" t="s">
        <v>13</v>
      </c>
      <c r="C13" s="58" t="s">
        <v>14</v>
      </c>
      <c r="D13" s="51" t="s">
        <v>10</v>
      </c>
      <c r="E13" s="51" t="s">
        <v>10</v>
      </c>
      <c r="F13" s="59" t="s">
        <v>10</v>
      </c>
      <c r="G13" s="51" t="s">
        <v>10</v>
      </c>
      <c r="H13" s="53" t="s">
        <v>45</v>
      </c>
      <c r="I13" s="59" t="s">
        <v>15</v>
      </c>
      <c r="J13" s="51" t="s">
        <v>9</v>
      </c>
      <c r="K13" s="51" t="s">
        <v>10</v>
      </c>
      <c r="L13" s="51" t="s">
        <v>10</v>
      </c>
      <c r="M13" s="68">
        <v>388381.87</v>
      </c>
      <c r="N13" s="51" t="s">
        <v>10</v>
      </c>
    </row>
    <row r="14" spans="1:14">
      <c r="A14" s="8"/>
      <c r="B14" s="112" t="s">
        <v>11</v>
      </c>
      <c r="C14" s="112"/>
      <c r="D14" s="63" t="s">
        <v>57</v>
      </c>
      <c r="E14" s="63" t="s">
        <v>44</v>
      </c>
      <c r="F14" s="45">
        <v>2000</v>
      </c>
      <c r="G14" s="48" t="s">
        <v>9</v>
      </c>
      <c r="H14" s="148" t="s">
        <v>46</v>
      </c>
      <c r="I14" s="150">
        <v>85.3</v>
      </c>
      <c r="J14" s="150" t="s">
        <v>9</v>
      </c>
      <c r="K14" s="101" t="s">
        <v>16</v>
      </c>
      <c r="L14" s="134" t="s">
        <v>71</v>
      </c>
      <c r="M14" s="96">
        <v>820330.05</v>
      </c>
      <c r="N14" s="102" t="s">
        <v>10</v>
      </c>
    </row>
    <row r="15" spans="1:14" ht="26.4">
      <c r="A15" s="8"/>
      <c r="B15" s="112"/>
      <c r="C15" s="112"/>
      <c r="D15" s="63" t="s">
        <v>58</v>
      </c>
      <c r="E15" s="63" t="s">
        <v>44</v>
      </c>
      <c r="F15" s="45">
        <v>36</v>
      </c>
      <c r="G15" s="48" t="s">
        <v>9</v>
      </c>
      <c r="H15" s="149"/>
      <c r="I15" s="151"/>
      <c r="J15" s="151"/>
      <c r="K15" s="101"/>
      <c r="L15" s="134"/>
      <c r="M15" s="96"/>
      <c r="N15" s="102"/>
    </row>
    <row r="16" spans="1:14" s="29" customFormat="1" ht="39.6">
      <c r="A16" s="52">
        <f>1+A13</f>
        <v>3</v>
      </c>
      <c r="B16" s="56" t="s">
        <v>18</v>
      </c>
      <c r="C16" s="47" t="s">
        <v>17</v>
      </c>
      <c r="D16" s="53" t="s">
        <v>45</v>
      </c>
      <c r="E16" s="58" t="s">
        <v>51</v>
      </c>
      <c r="F16" s="59">
        <v>59.5</v>
      </c>
      <c r="G16" s="51" t="s">
        <v>9</v>
      </c>
      <c r="H16" s="51" t="s">
        <v>10</v>
      </c>
      <c r="I16" s="51" t="s">
        <v>10</v>
      </c>
      <c r="J16" s="51" t="s">
        <v>10</v>
      </c>
      <c r="K16" s="51" t="s">
        <v>16</v>
      </c>
      <c r="L16" s="82" t="s">
        <v>72</v>
      </c>
      <c r="M16" s="28">
        <v>341844.08</v>
      </c>
      <c r="N16" s="69" t="s">
        <v>10</v>
      </c>
    </row>
    <row r="17" spans="1:14" s="74" customFormat="1" ht="26.4" customHeight="1">
      <c r="A17" s="75"/>
      <c r="B17" s="64" t="s">
        <v>11</v>
      </c>
      <c r="C17" s="64"/>
      <c r="D17" s="31" t="s">
        <v>45</v>
      </c>
      <c r="E17" s="30" t="s">
        <v>51</v>
      </c>
      <c r="F17" s="32">
        <v>59.5</v>
      </c>
      <c r="G17" s="33" t="s">
        <v>9</v>
      </c>
      <c r="H17" s="33" t="s">
        <v>10</v>
      </c>
      <c r="I17" s="33" t="s">
        <v>10</v>
      </c>
      <c r="J17" s="33" t="s">
        <v>10</v>
      </c>
      <c r="K17" s="48" t="s">
        <v>16</v>
      </c>
      <c r="L17" s="85" t="s">
        <v>73</v>
      </c>
      <c r="M17" s="34">
        <v>226876</v>
      </c>
      <c r="N17" s="61" t="s">
        <v>10</v>
      </c>
    </row>
    <row r="18" spans="1:14" ht="18">
      <c r="A18" s="23"/>
      <c r="B18" s="136" t="s">
        <v>28</v>
      </c>
      <c r="C18" s="136"/>
      <c r="D18" s="137"/>
      <c r="E18" s="137"/>
      <c r="F18" s="137"/>
      <c r="G18" s="137"/>
      <c r="H18" s="137"/>
      <c r="I18" s="137"/>
      <c r="J18" s="137"/>
      <c r="K18" s="137"/>
      <c r="L18" s="137"/>
      <c r="M18" s="35"/>
      <c r="N18" s="25"/>
    </row>
    <row r="19" spans="1:14" s="74" customFormat="1" ht="26.4">
      <c r="A19" s="52">
        <f>1+A16</f>
        <v>4</v>
      </c>
      <c r="B19" s="56" t="s">
        <v>21</v>
      </c>
      <c r="C19" s="58" t="s">
        <v>7</v>
      </c>
      <c r="D19" s="58" t="s">
        <v>46</v>
      </c>
      <c r="E19" s="58" t="s">
        <v>67</v>
      </c>
      <c r="F19" s="59" t="s">
        <v>22</v>
      </c>
      <c r="G19" s="51" t="s">
        <v>9</v>
      </c>
      <c r="H19" s="57" t="s">
        <v>10</v>
      </c>
      <c r="I19" s="71" t="s">
        <v>10</v>
      </c>
      <c r="J19" s="57" t="s">
        <v>10</v>
      </c>
      <c r="K19" s="57" t="s">
        <v>10</v>
      </c>
      <c r="L19" s="57" t="s">
        <v>10</v>
      </c>
      <c r="M19" s="68">
        <v>568639.55000000005</v>
      </c>
      <c r="N19" s="57" t="s">
        <v>10</v>
      </c>
    </row>
    <row r="20" spans="1:14" s="74" customFormat="1" ht="26.4">
      <c r="A20" s="75"/>
      <c r="B20" s="54" t="s">
        <v>11</v>
      </c>
      <c r="C20" s="54"/>
      <c r="D20" s="54" t="s">
        <v>46</v>
      </c>
      <c r="E20" s="30" t="s">
        <v>67</v>
      </c>
      <c r="F20" s="45" t="s">
        <v>22</v>
      </c>
      <c r="G20" s="48" t="s">
        <v>9</v>
      </c>
      <c r="H20" s="54" t="s">
        <v>45</v>
      </c>
      <c r="I20" s="45">
        <v>48.2</v>
      </c>
      <c r="J20" s="48" t="s">
        <v>9</v>
      </c>
      <c r="K20" s="55" t="s">
        <v>10</v>
      </c>
      <c r="L20" s="55" t="s">
        <v>10</v>
      </c>
      <c r="M20" s="62">
        <v>1018452.26</v>
      </c>
      <c r="N20" s="66"/>
    </row>
    <row r="21" spans="1:14" s="74" customFormat="1" ht="26.4">
      <c r="A21" s="75"/>
      <c r="B21" s="73" t="s">
        <v>53</v>
      </c>
      <c r="C21" s="54"/>
      <c r="D21" s="54" t="s">
        <v>46</v>
      </c>
      <c r="E21" s="30" t="s">
        <v>67</v>
      </c>
      <c r="F21" s="45" t="s">
        <v>22</v>
      </c>
      <c r="G21" s="48" t="s">
        <v>9</v>
      </c>
      <c r="H21" s="55" t="s">
        <v>10</v>
      </c>
      <c r="I21" s="72" t="s">
        <v>10</v>
      </c>
      <c r="J21" s="55" t="s">
        <v>10</v>
      </c>
      <c r="K21" s="55" t="s">
        <v>10</v>
      </c>
      <c r="L21" s="55" t="s">
        <v>10</v>
      </c>
      <c r="M21" s="36" t="s">
        <v>10</v>
      </c>
      <c r="N21" s="55" t="s">
        <v>10</v>
      </c>
    </row>
    <row r="22" spans="1:14" ht="13.8" customHeight="1">
      <c r="A22" s="153">
        <f>1+A19</f>
        <v>5</v>
      </c>
      <c r="B22" s="95" t="s">
        <v>23</v>
      </c>
      <c r="C22" s="119" t="s">
        <v>14</v>
      </c>
      <c r="D22" s="58" t="s">
        <v>46</v>
      </c>
      <c r="E22" s="37" t="s">
        <v>54</v>
      </c>
      <c r="F22" s="59">
        <v>86.6</v>
      </c>
      <c r="G22" s="51" t="s">
        <v>9</v>
      </c>
      <c r="H22" s="93" t="s">
        <v>10</v>
      </c>
      <c r="I22" s="94" t="s">
        <v>10</v>
      </c>
      <c r="J22" s="93" t="s">
        <v>10</v>
      </c>
      <c r="K22" s="118" t="s">
        <v>16</v>
      </c>
      <c r="L22" s="135" t="s">
        <v>74</v>
      </c>
      <c r="M22" s="103">
        <v>392436.08</v>
      </c>
      <c r="N22" s="93" t="s">
        <v>10</v>
      </c>
    </row>
    <row r="23" spans="1:14" ht="26.4">
      <c r="A23" s="153"/>
      <c r="B23" s="95"/>
      <c r="C23" s="119"/>
      <c r="D23" s="58" t="s">
        <v>46</v>
      </c>
      <c r="E23" s="58" t="s">
        <v>51</v>
      </c>
      <c r="F23" s="59">
        <v>65</v>
      </c>
      <c r="G23" s="51" t="s">
        <v>9</v>
      </c>
      <c r="H23" s="93"/>
      <c r="I23" s="94"/>
      <c r="J23" s="93"/>
      <c r="K23" s="118"/>
      <c r="L23" s="135"/>
      <c r="M23" s="103"/>
      <c r="N23" s="93"/>
    </row>
    <row r="24" spans="1:14" ht="13.8" customHeight="1">
      <c r="A24" s="8"/>
      <c r="B24" s="140" t="s">
        <v>11</v>
      </c>
      <c r="C24" s="140"/>
      <c r="D24" s="73" t="s">
        <v>55</v>
      </c>
      <c r="E24" s="38" t="s">
        <v>44</v>
      </c>
      <c r="F24" s="45">
        <v>605</v>
      </c>
      <c r="G24" s="48" t="s">
        <v>9</v>
      </c>
      <c r="H24" s="90" t="s">
        <v>10</v>
      </c>
      <c r="I24" s="90" t="s">
        <v>10</v>
      </c>
      <c r="J24" s="90" t="s">
        <v>10</v>
      </c>
      <c r="K24" s="97" t="s">
        <v>16</v>
      </c>
      <c r="L24" s="97" t="s">
        <v>75</v>
      </c>
      <c r="M24" s="87">
        <v>367770.04</v>
      </c>
      <c r="N24" s="90" t="s">
        <v>10</v>
      </c>
    </row>
    <row r="25" spans="1:14" ht="24">
      <c r="A25" s="8"/>
      <c r="B25" s="141"/>
      <c r="C25" s="141"/>
      <c r="D25" s="73" t="s">
        <v>64</v>
      </c>
      <c r="E25" s="38" t="s">
        <v>44</v>
      </c>
      <c r="F25" s="45">
        <v>16</v>
      </c>
      <c r="G25" s="48" t="s">
        <v>9</v>
      </c>
      <c r="H25" s="91"/>
      <c r="I25" s="91"/>
      <c r="J25" s="91"/>
      <c r="K25" s="160"/>
      <c r="L25" s="160"/>
      <c r="M25" s="88"/>
      <c r="N25" s="91"/>
    </row>
    <row r="26" spans="1:14" ht="13.8" customHeight="1">
      <c r="A26" s="8"/>
      <c r="B26" s="142"/>
      <c r="C26" s="142"/>
      <c r="D26" s="54" t="s">
        <v>46</v>
      </c>
      <c r="E26" s="38" t="s">
        <v>54</v>
      </c>
      <c r="F26" s="45">
        <v>86.6</v>
      </c>
      <c r="G26" s="48" t="s">
        <v>9</v>
      </c>
      <c r="H26" s="92"/>
      <c r="I26" s="92"/>
      <c r="J26" s="92"/>
      <c r="K26" s="161"/>
      <c r="L26" s="161"/>
      <c r="M26" s="89"/>
      <c r="N26" s="92"/>
    </row>
    <row r="27" spans="1:14">
      <c r="A27" s="153">
        <f>1+A22</f>
        <v>6</v>
      </c>
      <c r="B27" s="95" t="s">
        <v>24</v>
      </c>
      <c r="C27" s="119" t="s">
        <v>20</v>
      </c>
      <c r="D27" s="58" t="s">
        <v>57</v>
      </c>
      <c r="E27" s="58" t="s">
        <v>44</v>
      </c>
      <c r="F27" s="59">
        <v>500</v>
      </c>
      <c r="G27" s="51" t="s">
        <v>9</v>
      </c>
      <c r="H27" s="58" t="s">
        <v>45</v>
      </c>
      <c r="I27" s="59">
        <v>76.8</v>
      </c>
      <c r="J27" s="51" t="s">
        <v>9</v>
      </c>
      <c r="K27" s="104" t="s">
        <v>10</v>
      </c>
      <c r="L27" s="104" t="s">
        <v>10</v>
      </c>
      <c r="M27" s="103">
        <v>338417.94</v>
      </c>
      <c r="N27" s="100" t="s">
        <v>10</v>
      </c>
    </row>
    <row r="28" spans="1:14">
      <c r="A28" s="153"/>
      <c r="B28" s="95"/>
      <c r="C28" s="119"/>
      <c r="D28" s="58" t="s">
        <v>57</v>
      </c>
      <c r="E28" s="58" t="s">
        <v>44</v>
      </c>
      <c r="F28" s="59">
        <v>514</v>
      </c>
      <c r="G28" s="51" t="s">
        <v>9</v>
      </c>
      <c r="H28" s="116" t="s">
        <v>46</v>
      </c>
      <c r="I28" s="114">
        <v>57.7</v>
      </c>
      <c r="J28" s="104" t="s">
        <v>9</v>
      </c>
      <c r="K28" s="105"/>
      <c r="L28" s="105"/>
      <c r="M28" s="103"/>
      <c r="N28" s="100"/>
    </row>
    <row r="29" spans="1:14">
      <c r="A29" s="153"/>
      <c r="B29" s="95"/>
      <c r="C29" s="119"/>
      <c r="D29" s="58" t="s">
        <v>59</v>
      </c>
      <c r="E29" s="58" t="s">
        <v>44</v>
      </c>
      <c r="F29" s="59">
        <v>60</v>
      </c>
      <c r="G29" s="51" t="s">
        <v>9</v>
      </c>
      <c r="H29" s="117"/>
      <c r="I29" s="115"/>
      <c r="J29" s="139"/>
      <c r="K29" s="99"/>
      <c r="L29" s="99"/>
      <c r="M29" s="103"/>
      <c r="N29" s="100"/>
    </row>
    <row r="30" spans="1:14" ht="26.4">
      <c r="A30" s="8"/>
      <c r="B30" s="112" t="s">
        <v>11</v>
      </c>
      <c r="C30" s="112"/>
      <c r="D30" s="54" t="s">
        <v>46</v>
      </c>
      <c r="E30" s="54" t="s">
        <v>44</v>
      </c>
      <c r="F30" s="45">
        <v>76.8</v>
      </c>
      <c r="G30" s="48" t="s">
        <v>9</v>
      </c>
      <c r="H30" s="54" t="s">
        <v>57</v>
      </c>
      <c r="I30" s="45">
        <v>500</v>
      </c>
      <c r="J30" s="48" t="s">
        <v>9</v>
      </c>
      <c r="K30" s="63" t="s">
        <v>16</v>
      </c>
      <c r="L30" s="85" t="s">
        <v>70</v>
      </c>
      <c r="M30" s="96">
        <v>1813947.25</v>
      </c>
      <c r="N30" s="101" t="s">
        <v>10</v>
      </c>
    </row>
    <row r="31" spans="1:14" ht="26.4">
      <c r="A31" s="8"/>
      <c r="B31" s="112"/>
      <c r="C31" s="112"/>
      <c r="D31" s="112" t="s">
        <v>46</v>
      </c>
      <c r="E31" s="112" t="s">
        <v>44</v>
      </c>
      <c r="F31" s="121">
        <v>57.7</v>
      </c>
      <c r="G31" s="101" t="s">
        <v>9</v>
      </c>
      <c r="H31" s="54" t="s">
        <v>57</v>
      </c>
      <c r="I31" s="45">
        <v>514</v>
      </c>
      <c r="J31" s="48" t="s">
        <v>9</v>
      </c>
      <c r="K31" s="54" t="s">
        <v>16</v>
      </c>
      <c r="L31" s="83" t="s">
        <v>76</v>
      </c>
      <c r="M31" s="96"/>
      <c r="N31" s="101"/>
    </row>
    <row r="32" spans="1:14" ht="26.4">
      <c r="A32" s="8"/>
      <c r="B32" s="112"/>
      <c r="C32" s="112"/>
      <c r="D32" s="113"/>
      <c r="E32" s="113"/>
      <c r="F32" s="113"/>
      <c r="G32" s="113"/>
      <c r="H32" s="54" t="s">
        <v>62</v>
      </c>
      <c r="I32" s="45">
        <v>60</v>
      </c>
      <c r="J32" s="48" t="s">
        <v>9</v>
      </c>
      <c r="K32" s="54" t="s">
        <v>16</v>
      </c>
      <c r="L32" s="83" t="s">
        <v>76</v>
      </c>
      <c r="M32" s="96"/>
      <c r="N32" s="101"/>
    </row>
    <row r="33" spans="1:14">
      <c r="A33" s="8"/>
      <c r="B33" s="144" t="s">
        <v>53</v>
      </c>
      <c r="C33" s="112"/>
      <c r="D33" s="138" t="s">
        <v>10</v>
      </c>
      <c r="E33" s="138" t="s">
        <v>10</v>
      </c>
      <c r="F33" s="143" t="s">
        <v>10</v>
      </c>
      <c r="G33" s="138" t="s">
        <v>10</v>
      </c>
      <c r="H33" s="30" t="s">
        <v>45</v>
      </c>
      <c r="I33" s="32">
        <v>76.8</v>
      </c>
      <c r="J33" s="33" t="s">
        <v>9</v>
      </c>
      <c r="K33" s="138" t="s">
        <v>10</v>
      </c>
      <c r="L33" s="90" t="s">
        <v>10</v>
      </c>
      <c r="M33" s="96" t="s">
        <v>10</v>
      </c>
      <c r="N33" s="102" t="s">
        <v>10</v>
      </c>
    </row>
    <row r="34" spans="1:14">
      <c r="A34" s="8"/>
      <c r="B34" s="112"/>
      <c r="C34" s="112"/>
      <c r="D34" s="138"/>
      <c r="E34" s="138"/>
      <c r="F34" s="143"/>
      <c r="G34" s="138"/>
      <c r="H34" s="30" t="s">
        <v>45</v>
      </c>
      <c r="I34" s="32">
        <v>57.7</v>
      </c>
      <c r="J34" s="33" t="s">
        <v>9</v>
      </c>
      <c r="K34" s="138"/>
      <c r="L34" s="91"/>
      <c r="M34" s="96"/>
      <c r="N34" s="102"/>
    </row>
    <row r="35" spans="1:14">
      <c r="A35" s="8"/>
      <c r="B35" s="112"/>
      <c r="C35" s="112"/>
      <c r="D35" s="138"/>
      <c r="E35" s="138"/>
      <c r="F35" s="143"/>
      <c r="G35" s="138"/>
      <c r="H35" s="54" t="s">
        <v>57</v>
      </c>
      <c r="I35" s="45">
        <v>500</v>
      </c>
      <c r="J35" s="48" t="s">
        <v>9</v>
      </c>
      <c r="K35" s="138"/>
      <c r="L35" s="91"/>
      <c r="M35" s="96"/>
      <c r="N35" s="102"/>
    </row>
    <row r="36" spans="1:14">
      <c r="A36" s="8"/>
      <c r="B36" s="112"/>
      <c r="C36" s="112"/>
      <c r="D36" s="138"/>
      <c r="E36" s="138"/>
      <c r="F36" s="143"/>
      <c r="G36" s="138"/>
      <c r="H36" s="54" t="s">
        <v>57</v>
      </c>
      <c r="I36" s="45">
        <v>514</v>
      </c>
      <c r="J36" s="48" t="s">
        <v>9</v>
      </c>
      <c r="K36" s="138"/>
      <c r="L36" s="91"/>
      <c r="M36" s="96"/>
      <c r="N36" s="102"/>
    </row>
    <row r="37" spans="1:14">
      <c r="A37" s="8"/>
      <c r="B37" s="112"/>
      <c r="C37" s="112"/>
      <c r="D37" s="138"/>
      <c r="E37" s="138"/>
      <c r="F37" s="143"/>
      <c r="G37" s="138"/>
      <c r="H37" s="54" t="s">
        <v>62</v>
      </c>
      <c r="I37" s="45">
        <v>60</v>
      </c>
      <c r="J37" s="48" t="s">
        <v>9</v>
      </c>
      <c r="K37" s="138"/>
      <c r="L37" s="92"/>
      <c r="M37" s="96"/>
      <c r="N37" s="102"/>
    </row>
    <row r="38" spans="1:14" s="74" customFormat="1" ht="39.6">
      <c r="A38" s="52">
        <f>1+A27</f>
        <v>7</v>
      </c>
      <c r="B38" s="56" t="s">
        <v>25</v>
      </c>
      <c r="C38" s="58" t="s">
        <v>17</v>
      </c>
      <c r="D38" s="58" t="s">
        <v>46</v>
      </c>
      <c r="E38" s="58" t="s">
        <v>44</v>
      </c>
      <c r="F38" s="59" t="s">
        <v>26</v>
      </c>
      <c r="G38" s="51" t="s">
        <v>9</v>
      </c>
      <c r="H38" s="58" t="s">
        <v>45</v>
      </c>
      <c r="I38" s="59" t="s">
        <v>27</v>
      </c>
      <c r="J38" s="51" t="s">
        <v>9</v>
      </c>
      <c r="K38" s="57" t="s">
        <v>10</v>
      </c>
      <c r="L38" s="57" t="s">
        <v>10</v>
      </c>
      <c r="M38" s="28">
        <v>338288.97</v>
      </c>
      <c r="N38" s="57" t="s">
        <v>10</v>
      </c>
    </row>
    <row r="39" spans="1:14" s="74" customFormat="1" ht="26.4">
      <c r="A39" s="75"/>
      <c r="B39" s="65" t="s">
        <v>11</v>
      </c>
      <c r="C39" s="65"/>
      <c r="D39" s="40" t="s">
        <v>10</v>
      </c>
      <c r="E39" s="40" t="s">
        <v>10</v>
      </c>
      <c r="F39" s="40" t="s">
        <v>10</v>
      </c>
      <c r="G39" s="40" t="s">
        <v>10</v>
      </c>
      <c r="H39" s="65" t="s">
        <v>45</v>
      </c>
      <c r="I39" s="41" t="s">
        <v>27</v>
      </c>
      <c r="J39" s="40" t="s">
        <v>9</v>
      </c>
      <c r="K39" s="40" t="s">
        <v>16</v>
      </c>
      <c r="L39" s="86" t="s">
        <v>77</v>
      </c>
      <c r="M39" s="39">
        <v>120920.68</v>
      </c>
      <c r="N39" s="70" t="s">
        <v>10</v>
      </c>
    </row>
    <row r="40" spans="1:14" s="74" customFormat="1" ht="24">
      <c r="A40" s="75"/>
      <c r="B40" s="42" t="s">
        <v>53</v>
      </c>
      <c r="C40" s="64"/>
      <c r="D40" s="26" t="s">
        <v>10</v>
      </c>
      <c r="E40" s="26" t="s">
        <v>10</v>
      </c>
      <c r="F40" s="27" t="s">
        <v>10</v>
      </c>
      <c r="G40" s="26" t="s">
        <v>10</v>
      </c>
      <c r="H40" s="79" t="s">
        <v>45</v>
      </c>
      <c r="I40" s="80" t="s">
        <v>27</v>
      </c>
      <c r="J40" s="81" t="s">
        <v>9</v>
      </c>
      <c r="K40" s="26" t="s">
        <v>10</v>
      </c>
      <c r="L40" s="26" t="s">
        <v>10</v>
      </c>
      <c r="M40" s="26" t="s">
        <v>10</v>
      </c>
      <c r="N40" s="26" t="s">
        <v>10</v>
      </c>
    </row>
    <row r="41" spans="1:14" ht="33.6" customHeight="1">
      <c r="A41" s="23"/>
      <c r="B41" s="110" t="s">
        <v>50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35"/>
      <c r="N41" s="25"/>
    </row>
    <row r="42" spans="1:14">
      <c r="A42" s="156">
        <f>1+A38</f>
        <v>8</v>
      </c>
      <c r="B42" s="154" t="s">
        <v>29</v>
      </c>
      <c r="C42" s="116" t="s">
        <v>7</v>
      </c>
      <c r="D42" s="37" t="s">
        <v>55</v>
      </c>
      <c r="E42" s="37" t="s">
        <v>44</v>
      </c>
      <c r="F42" s="59">
        <v>500</v>
      </c>
      <c r="G42" s="51" t="s">
        <v>9</v>
      </c>
      <c r="H42" s="58" t="s">
        <v>55</v>
      </c>
      <c r="I42" s="59">
        <v>800</v>
      </c>
      <c r="J42" s="51" t="s">
        <v>9</v>
      </c>
      <c r="K42" s="104" t="s">
        <v>10</v>
      </c>
      <c r="L42" s="104" t="s">
        <v>10</v>
      </c>
      <c r="M42" s="106">
        <v>3171225.57</v>
      </c>
      <c r="N42" s="104" t="s">
        <v>10</v>
      </c>
    </row>
    <row r="43" spans="1:14" ht="26.4">
      <c r="A43" s="157"/>
      <c r="B43" s="155"/>
      <c r="C43" s="117"/>
      <c r="D43" s="58" t="s">
        <v>46</v>
      </c>
      <c r="E43" s="58" t="s">
        <v>65</v>
      </c>
      <c r="F43" s="59" t="s">
        <v>30</v>
      </c>
      <c r="G43" s="51" t="s">
        <v>9</v>
      </c>
      <c r="H43" s="58" t="s">
        <v>46</v>
      </c>
      <c r="I43" s="59">
        <v>66.739999999999995</v>
      </c>
      <c r="J43" s="51" t="s">
        <v>66</v>
      </c>
      <c r="K43" s="99"/>
      <c r="L43" s="99"/>
      <c r="M43" s="107"/>
      <c r="N43" s="99"/>
    </row>
    <row r="44" spans="1:14" s="74" customFormat="1" ht="33" customHeight="1">
      <c r="A44" s="76"/>
      <c r="B44" s="110" t="s">
        <v>37</v>
      </c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77"/>
      <c r="N44" s="78"/>
    </row>
    <row r="45" spans="1:14" s="74" customFormat="1" ht="26.4">
      <c r="A45" s="52">
        <f>1+A42</f>
        <v>9</v>
      </c>
      <c r="B45" s="46" t="s">
        <v>31</v>
      </c>
      <c r="C45" s="47" t="s">
        <v>7</v>
      </c>
      <c r="D45" s="58" t="s">
        <v>46</v>
      </c>
      <c r="E45" s="58" t="s">
        <v>51</v>
      </c>
      <c r="F45" s="59" t="s">
        <v>19</v>
      </c>
      <c r="G45" s="51" t="s">
        <v>9</v>
      </c>
      <c r="H45" s="49" t="s">
        <v>10</v>
      </c>
      <c r="I45" s="50" t="s">
        <v>10</v>
      </c>
      <c r="J45" s="49" t="s">
        <v>10</v>
      </c>
      <c r="K45" s="49" t="s">
        <v>10</v>
      </c>
      <c r="L45" s="49" t="s">
        <v>10</v>
      </c>
      <c r="M45" s="67">
        <v>2863813.15</v>
      </c>
      <c r="N45" s="51" t="s">
        <v>10</v>
      </c>
    </row>
    <row r="46" spans="1:14" s="74" customFormat="1" ht="26.4">
      <c r="A46" s="75"/>
      <c r="B46" s="112" t="s">
        <v>11</v>
      </c>
      <c r="C46" s="112"/>
      <c r="D46" s="54" t="s">
        <v>55</v>
      </c>
      <c r="E46" s="54" t="s">
        <v>44</v>
      </c>
      <c r="F46" s="45" t="s">
        <v>32</v>
      </c>
      <c r="G46" s="48" t="s">
        <v>9</v>
      </c>
      <c r="H46" s="145" t="s">
        <v>46</v>
      </c>
      <c r="I46" s="121">
        <v>51.5</v>
      </c>
      <c r="J46" s="101" t="s">
        <v>9</v>
      </c>
      <c r="K46" s="48" t="s">
        <v>16</v>
      </c>
      <c r="L46" s="84" t="s">
        <v>78</v>
      </c>
      <c r="M46" s="96">
        <v>826092.21</v>
      </c>
      <c r="N46" s="101" t="s">
        <v>10</v>
      </c>
    </row>
    <row r="47" spans="1:14" s="74" customFormat="1" ht="26.4">
      <c r="A47" s="75"/>
      <c r="B47" s="112"/>
      <c r="C47" s="112"/>
      <c r="D47" s="54" t="s">
        <v>60</v>
      </c>
      <c r="E47" s="54" t="s">
        <v>51</v>
      </c>
      <c r="F47" s="45">
        <v>49.6</v>
      </c>
      <c r="G47" s="48" t="s">
        <v>9</v>
      </c>
      <c r="H47" s="146"/>
      <c r="I47" s="121"/>
      <c r="J47" s="101"/>
      <c r="K47" s="97" t="s">
        <v>16</v>
      </c>
      <c r="L47" s="97" t="s">
        <v>73</v>
      </c>
      <c r="M47" s="96"/>
      <c r="N47" s="101"/>
    </row>
    <row r="48" spans="1:14" s="74" customFormat="1" ht="26.4">
      <c r="A48" s="75"/>
      <c r="B48" s="112"/>
      <c r="C48" s="112"/>
      <c r="D48" s="54" t="s">
        <v>46</v>
      </c>
      <c r="E48" s="54" t="s">
        <v>51</v>
      </c>
      <c r="F48" s="45" t="s">
        <v>19</v>
      </c>
      <c r="G48" s="48" t="s">
        <v>9</v>
      </c>
      <c r="H48" s="146"/>
      <c r="I48" s="121"/>
      <c r="J48" s="101"/>
      <c r="K48" s="98"/>
      <c r="L48" s="98"/>
      <c r="M48" s="96"/>
      <c r="N48" s="101"/>
    </row>
    <row r="49" spans="1:14" s="74" customFormat="1">
      <c r="A49" s="75"/>
      <c r="B49" s="112"/>
      <c r="C49" s="112"/>
      <c r="D49" s="54" t="s">
        <v>61</v>
      </c>
      <c r="E49" s="54" t="s">
        <v>44</v>
      </c>
      <c r="F49" s="45" t="s">
        <v>32</v>
      </c>
      <c r="G49" s="48" t="s">
        <v>9</v>
      </c>
      <c r="H49" s="147"/>
      <c r="I49" s="121"/>
      <c r="J49" s="101"/>
      <c r="K49" s="99"/>
      <c r="L49" s="99"/>
      <c r="M49" s="96"/>
      <c r="N49" s="101"/>
    </row>
    <row r="50" spans="1:14" ht="31.8" customHeight="1">
      <c r="A50" s="23"/>
      <c r="B50" s="110" t="s">
        <v>49</v>
      </c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35"/>
      <c r="N50" s="25"/>
    </row>
    <row r="51" spans="1:14" ht="13.8" customHeight="1">
      <c r="A51" s="153">
        <f>1+A45</f>
        <v>10</v>
      </c>
      <c r="B51" s="95" t="s">
        <v>33</v>
      </c>
      <c r="C51" s="119" t="s">
        <v>52</v>
      </c>
      <c r="D51" s="118" t="s">
        <v>10</v>
      </c>
      <c r="E51" s="118" t="s">
        <v>10</v>
      </c>
      <c r="F51" s="120" t="s">
        <v>10</v>
      </c>
      <c r="G51" s="118" t="s">
        <v>10</v>
      </c>
      <c r="H51" s="58" t="s">
        <v>63</v>
      </c>
      <c r="I51" s="59" t="s">
        <v>34</v>
      </c>
      <c r="J51" s="51" t="s">
        <v>9</v>
      </c>
      <c r="K51" s="118" t="s">
        <v>10</v>
      </c>
      <c r="L51" s="118" t="s">
        <v>10</v>
      </c>
      <c r="M51" s="103">
        <v>449482.53</v>
      </c>
      <c r="N51" s="118" t="s">
        <v>10</v>
      </c>
    </row>
    <row r="52" spans="1:14">
      <c r="A52" s="153"/>
      <c r="B52" s="95"/>
      <c r="C52" s="119"/>
      <c r="D52" s="118"/>
      <c r="E52" s="118"/>
      <c r="F52" s="120"/>
      <c r="G52" s="118"/>
      <c r="H52" s="58" t="s">
        <v>57</v>
      </c>
      <c r="I52" s="59" t="s">
        <v>35</v>
      </c>
      <c r="J52" s="51" t="s">
        <v>9</v>
      </c>
      <c r="K52" s="118"/>
      <c r="L52" s="118"/>
      <c r="M52" s="103"/>
      <c r="N52" s="118"/>
    </row>
    <row r="53" spans="1:14">
      <c r="A53" s="8"/>
      <c r="B53" s="112" t="s">
        <v>11</v>
      </c>
      <c r="C53" s="112"/>
      <c r="D53" s="54" t="s">
        <v>60</v>
      </c>
      <c r="E53" s="54" t="s">
        <v>44</v>
      </c>
      <c r="F53" s="45" t="s">
        <v>34</v>
      </c>
      <c r="G53" s="48" t="s">
        <v>9</v>
      </c>
      <c r="H53" s="101" t="s">
        <v>10</v>
      </c>
      <c r="I53" s="121" t="s">
        <v>10</v>
      </c>
      <c r="J53" s="101" t="s">
        <v>10</v>
      </c>
      <c r="K53" s="101" t="s">
        <v>10</v>
      </c>
      <c r="L53" s="101" t="s">
        <v>10</v>
      </c>
      <c r="M53" s="96">
        <v>199178.47</v>
      </c>
      <c r="N53" s="102" t="s">
        <v>10</v>
      </c>
    </row>
    <row r="54" spans="1:14">
      <c r="A54" s="8"/>
      <c r="B54" s="112"/>
      <c r="C54" s="112"/>
      <c r="D54" s="54" t="s">
        <v>57</v>
      </c>
      <c r="E54" s="54" t="s">
        <v>44</v>
      </c>
      <c r="F54" s="45" t="s">
        <v>35</v>
      </c>
      <c r="G54" s="48" t="s">
        <v>9</v>
      </c>
      <c r="H54" s="101"/>
      <c r="I54" s="121"/>
      <c r="J54" s="101"/>
      <c r="K54" s="101"/>
      <c r="L54" s="101"/>
      <c r="M54" s="96"/>
      <c r="N54" s="102"/>
    </row>
  </sheetData>
  <autoFilter ref="A6:N54"/>
  <mergeCells count="116">
    <mergeCell ref="H14:H15"/>
    <mergeCell ref="I14:I15"/>
    <mergeCell ref="J14:J15"/>
    <mergeCell ref="A4:A5"/>
    <mergeCell ref="A22:A23"/>
    <mergeCell ref="A27:A29"/>
    <mergeCell ref="A51:A52"/>
    <mergeCell ref="C46:C49"/>
    <mergeCell ref="B46:B49"/>
    <mergeCell ref="B41:L41"/>
    <mergeCell ref="I46:I49"/>
    <mergeCell ref="B42:B43"/>
    <mergeCell ref="C42:C43"/>
    <mergeCell ref="J46:J49"/>
    <mergeCell ref="A42:A43"/>
    <mergeCell ref="B50:L50"/>
    <mergeCell ref="B9:B11"/>
    <mergeCell ref="H10:H11"/>
    <mergeCell ref="I10:I11"/>
    <mergeCell ref="J10:J11"/>
    <mergeCell ref="K24:K26"/>
    <mergeCell ref="L24:L26"/>
    <mergeCell ref="B18:L18"/>
    <mergeCell ref="K22:K23"/>
    <mergeCell ref="E31:E32"/>
    <mergeCell ref="C30:C32"/>
    <mergeCell ref="E33:E37"/>
    <mergeCell ref="K27:K29"/>
    <mergeCell ref="F31:F32"/>
    <mergeCell ref="K33:K37"/>
    <mergeCell ref="B30:B32"/>
    <mergeCell ref="B27:B29"/>
    <mergeCell ref="C27:C29"/>
    <mergeCell ref="J28:J29"/>
    <mergeCell ref="D33:D37"/>
    <mergeCell ref="C22:C23"/>
    <mergeCell ref="B24:B26"/>
    <mergeCell ref="C24:C26"/>
    <mergeCell ref="H24:H26"/>
    <mergeCell ref="I24:I26"/>
    <mergeCell ref="J24:J26"/>
    <mergeCell ref="F33:F37"/>
    <mergeCell ref="G33:G37"/>
    <mergeCell ref="C33:C37"/>
    <mergeCell ref="B33:B37"/>
    <mergeCell ref="I53:I54"/>
    <mergeCell ref="J53:J54"/>
    <mergeCell ref="K53:K54"/>
    <mergeCell ref="G51:G52"/>
    <mergeCell ref="K51:K52"/>
    <mergeCell ref="C2:L2"/>
    <mergeCell ref="C1:L1"/>
    <mergeCell ref="N14:N15"/>
    <mergeCell ref="M4:M5"/>
    <mergeCell ref="M9:M11"/>
    <mergeCell ref="M14:M15"/>
    <mergeCell ref="B7:L7"/>
    <mergeCell ref="C4:C5"/>
    <mergeCell ref="D4:G4"/>
    <mergeCell ref="H4:J4"/>
    <mergeCell ref="K4:L4"/>
    <mergeCell ref="B4:B5"/>
    <mergeCell ref="K9:K11"/>
    <mergeCell ref="L9:L11"/>
    <mergeCell ref="B14:B15"/>
    <mergeCell ref="C14:C15"/>
    <mergeCell ref="C9:C11"/>
    <mergeCell ref="K14:K15"/>
    <mergeCell ref="L14:L15"/>
    <mergeCell ref="N4:N5"/>
    <mergeCell ref="N9:N11"/>
    <mergeCell ref="B44:L44"/>
    <mergeCell ref="L53:L54"/>
    <mergeCell ref="B51:B52"/>
    <mergeCell ref="B53:B54"/>
    <mergeCell ref="C53:C54"/>
    <mergeCell ref="H53:H54"/>
    <mergeCell ref="G31:G32"/>
    <mergeCell ref="D31:D32"/>
    <mergeCell ref="N22:N23"/>
    <mergeCell ref="M22:M23"/>
    <mergeCell ref="M51:M52"/>
    <mergeCell ref="M53:M54"/>
    <mergeCell ref="I28:I29"/>
    <mergeCell ref="H28:H29"/>
    <mergeCell ref="K47:K49"/>
    <mergeCell ref="N51:N52"/>
    <mergeCell ref="N53:N54"/>
    <mergeCell ref="L51:L52"/>
    <mergeCell ref="C51:C52"/>
    <mergeCell ref="D51:D52"/>
    <mergeCell ref="F51:F52"/>
    <mergeCell ref="E51:E52"/>
    <mergeCell ref="M24:M26"/>
    <mergeCell ref="N24:N26"/>
    <mergeCell ref="H22:H23"/>
    <mergeCell ref="I22:I23"/>
    <mergeCell ref="B22:B23"/>
    <mergeCell ref="J22:J23"/>
    <mergeCell ref="M46:M49"/>
    <mergeCell ref="L47:L49"/>
    <mergeCell ref="N27:N29"/>
    <mergeCell ref="N30:N32"/>
    <mergeCell ref="N33:N37"/>
    <mergeCell ref="M27:M29"/>
    <mergeCell ref="M30:M32"/>
    <mergeCell ref="M33:M37"/>
    <mergeCell ref="L33:L37"/>
    <mergeCell ref="L27:L29"/>
    <mergeCell ref="L42:L43"/>
    <mergeCell ref="M42:M43"/>
    <mergeCell ref="N42:N43"/>
    <mergeCell ref="N46:N49"/>
    <mergeCell ref="L22:L23"/>
    <mergeCell ref="H46:H49"/>
    <mergeCell ref="K42:K43"/>
  </mergeCells>
  <pageMargins left="0.51181102362204722" right="0.11811023622047245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2018-05-15T11:41:32Z</cp:lastPrinted>
  <dcterms:created xsi:type="dcterms:W3CDTF">2013-04-26T11:52:48Z</dcterms:created>
  <dcterms:modified xsi:type="dcterms:W3CDTF">2018-06-22T10:00:00Z</dcterms:modified>
</cp:coreProperties>
</file>